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B736D010-9C81-4829-8149-6279350FE15D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vised Deposit Slip" sheetId="1" r:id="rId1"/>
  </sheets>
  <externalReferences>
    <externalReference r:id="rId2"/>
  </externalReferences>
  <definedNames>
    <definedName name="_xlnm._FilterDatabase" localSheetId="0" hidden="1">'Revised Deposit Slip'!$A$9:$A$31</definedName>
    <definedName name="_xlnm.Extract" localSheetId="0">'Revised Deposit Slip'!#REF!</definedName>
    <definedName name="GL_ACCOUNT__15_DIGITS" localSheetId="0">'Revised Deposit Slip'!$A$10:$A$31</definedName>
    <definedName name="GL_ACCOUNT__15_DIGITS">'[1]OLD Deposit Slip'!$A$12:$A$33</definedName>
    <definedName name="NON_TAX_AMT" localSheetId="0">'Revised Deposit Slip'!$K$10:$K$31</definedName>
    <definedName name="NON_TAX_AMT">'[1]OLD Deposit Slip'!$J$12:$J$33</definedName>
    <definedName name="_xlnm.Print_Area" localSheetId="0">'Revised Deposit Slip'!$A$1:$N$35</definedName>
    <definedName name="TAXABLE_AMT" localSheetId="0">'Revised Deposit Slip'!$L$10:$L$31</definedName>
    <definedName name="TAXABLE_AMT">'[1]OLD Deposit Slip'!$K$12:$K$33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I32" i="1"/>
  <c r="H32" i="1"/>
  <c r="G32" i="1"/>
  <c r="F32" i="1"/>
  <c r="E32" i="1"/>
  <c r="D32" i="1"/>
  <c r="C32" i="1"/>
  <c r="J31" i="1"/>
  <c r="L31" i="1" s="1"/>
  <c r="N31" i="1" s="1"/>
  <c r="J30" i="1"/>
  <c r="L30" i="1" s="1"/>
  <c r="N30" i="1" s="1"/>
  <c r="J29" i="1"/>
  <c r="L29" i="1" s="1"/>
  <c r="N29" i="1" s="1"/>
  <c r="J28" i="1"/>
  <c r="L28" i="1" s="1"/>
  <c r="N28" i="1" s="1"/>
  <c r="J27" i="1"/>
  <c r="L27" i="1" s="1"/>
  <c r="N27" i="1" s="1"/>
  <c r="J26" i="1"/>
  <c r="L26" i="1" s="1"/>
  <c r="N26" i="1" s="1"/>
  <c r="J25" i="1"/>
  <c r="L25" i="1" s="1"/>
  <c r="N25" i="1" s="1"/>
  <c r="J24" i="1"/>
  <c r="L24" i="1" s="1"/>
  <c r="N24" i="1" s="1"/>
  <c r="L23" i="1"/>
  <c r="N23" i="1" s="1"/>
  <c r="J23" i="1"/>
  <c r="L22" i="1"/>
  <c r="N22" i="1" s="1"/>
  <c r="J22" i="1"/>
  <c r="L21" i="1"/>
  <c r="N21" i="1" s="1"/>
  <c r="J21" i="1"/>
  <c r="J20" i="1"/>
  <c r="L20" i="1" s="1"/>
  <c r="N20" i="1" s="1"/>
  <c r="J19" i="1"/>
  <c r="L19" i="1" s="1"/>
  <c r="N19" i="1" s="1"/>
  <c r="J18" i="1"/>
  <c r="L18" i="1" s="1"/>
  <c r="N18" i="1" s="1"/>
  <c r="L17" i="1"/>
  <c r="N17" i="1" s="1"/>
  <c r="J17" i="1"/>
  <c r="L16" i="1"/>
  <c r="N16" i="1" s="1"/>
  <c r="J16" i="1"/>
  <c r="L15" i="1"/>
  <c r="N15" i="1" s="1"/>
  <c r="J15" i="1"/>
  <c r="J14" i="1"/>
  <c r="L14" i="1" s="1"/>
  <c r="N14" i="1" s="1"/>
  <c r="J13" i="1"/>
  <c r="L13" i="1" s="1"/>
  <c r="N13" i="1" s="1"/>
  <c r="J12" i="1"/>
  <c r="L12" i="1" s="1"/>
  <c r="M12" i="1" s="1"/>
  <c r="L11" i="1"/>
  <c r="N11" i="1" s="1"/>
  <c r="J11" i="1"/>
  <c r="L10" i="1"/>
  <c r="J10" i="1"/>
  <c r="M31" i="1" l="1"/>
  <c r="J32" i="1"/>
  <c r="L32" i="1"/>
  <c r="M10" i="1"/>
  <c r="M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N10" i="1"/>
  <c r="N12" i="1"/>
  <c r="N32" i="1" l="1"/>
  <c r="M32" i="1"/>
  <c r="M2" i="1" l="1"/>
  <c r="B35" i="1"/>
  <c r="J2" i="1"/>
</calcChain>
</file>

<file path=xl/sharedStrings.xml><?xml version="1.0" encoding="utf-8"?>
<sst xmlns="http://schemas.openxmlformats.org/spreadsheetml/2006/main" count="25" uniqueCount="25">
  <si>
    <t xml:space="preserve">                                                                                                                </t>
  </si>
  <si>
    <t xml:space="preserve"> DEPARTMENT</t>
  </si>
  <si>
    <t xml:space="preserve"> CONTACT</t>
  </si>
  <si>
    <t xml:space="preserve"> EXTENSION</t>
  </si>
  <si>
    <t>DEPOSIT DATE</t>
  </si>
  <si>
    <t>DEPOSIT TOTAL</t>
  </si>
  <si>
    <t xml:space="preserve"> PAYER (30 character limit, shows on receipt &amp; GL reports)</t>
  </si>
  <si>
    <t xml:space="preserve"> COMMENTS (shows on receipt ONLY, not on GL reports)</t>
  </si>
  <si>
    <t>GL ACCOUNT (15-DIGITS)</t>
  </si>
  <si>
    <t>DESCRIPTION</t>
  </si>
  <si>
    <t>CASH</t>
  </si>
  <si>
    <t xml:space="preserve">CHECKS </t>
  </si>
  <si>
    <t>CREDIT (BATCH)</t>
  </si>
  <si>
    <t>CREDIT (MANUAL)</t>
  </si>
  <si>
    <t>E-CHECKS (MANUAL)</t>
  </si>
  <si>
    <t>WEB PYMTS</t>
  </si>
  <si>
    <t>ACH            (IN BANK)</t>
  </si>
  <si>
    <t>PAYMENT TOTAL</t>
  </si>
  <si>
    <t>NON-TAX TOTAL</t>
  </si>
  <si>
    <t>TAXABLE TOTAL</t>
  </si>
  <si>
    <t>SALES TAX TOTAL</t>
  </si>
  <si>
    <t>ACCOUNT TOTAL</t>
  </si>
  <si>
    <t>TOTALS:</t>
  </si>
  <si>
    <t>CASHIER USE ONLY</t>
  </si>
  <si>
    <t>11-00-000000-2-0670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</si>
</sst>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0\-00\-000000\-0\-0000"/>
  </numFmts>
  <fonts count="19" x14ac:knownFonts="1">
    <font>
      <sz val="8"/>
      <color theme="1"/>
      <name val="Lucida Sans Typewriter"/>
      <family val="2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5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Lucida Sans Typewriter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left" vertical="center"/>
    </xf>
    <xf numFmtId="1" fontId="8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7" fillId="0" borderId="1" xfId="0" applyNumberFormat="1" applyFont="1" applyBorder="1" applyAlignment="1" applyProtection="1">
      <alignment horizontal="left" vertical="center"/>
      <protection locked="0"/>
    </xf>
    <xf numFmtId="165" fontId="7" fillId="0" borderId="1" xfId="0" applyNumberFormat="1" applyFont="1" applyBorder="1" applyAlignment="1" applyProtection="1">
      <alignment vertical="center"/>
      <protection locked="0"/>
    </xf>
    <xf numFmtId="44" fontId="7" fillId="0" borderId="1" xfId="0" applyNumberFormat="1" applyFont="1" applyBorder="1" applyAlignment="1" applyProtection="1">
      <alignment horizontal="right" vertical="center"/>
      <protection locked="0"/>
    </xf>
    <xf numFmtId="44" fontId="14" fillId="4" borderId="1" xfId="0" applyNumberFormat="1" applyFont="1" applyFill="1" applyBorder="1" applyAlignment="1">
      <alignment horizontal="right" vertical="center"/>
    </xf>
    <xf numFmtId="44" fontId="14" fillId="4" borderId="3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44" fontId="6" fillId="2" borderId="1" xfId="0" applyNumberFormat="1" applyFont="1" applyFill="1" applyBorder="1" applyAlignment="1">
      <alignment horizontal="right" vertical="center"/>
    </xf>
    <xf numFmtId="44" fontId="15" fillId="2" borderId="1" xfId="0" applyNumberFormat="1" applyFont="1" applyFill="1" applyBorder="1" applyAlignment="1">
      <alignment horizontal="right" vertical="center"/>
    </xf>
    <xf numFmtId="0" fontId="13" fillId="0" borderId="0" xfId="0" applyFont="1"/>
    <xf numFmtId="0" fontId="16" fillId="0" borderId="0" xfId="0" applyFont="1"/>
    <xf numFmtId="0" fontId="13" fillId="0" borderId="0" xfId="0" applyFont="1" applyAlignment="1">
      <alignment horizontal="right"/>
    </xf>
    <xf numFmtId="0" fontId="17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2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vertical="center"/>
    </xf>
    <xf numFmtId="44" fontId="13" fillId="4" borderId="1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15" fontId="7" fillId="0" borderId="3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165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/>
    </xf>
    <xf numFmtId="164" fontId="7" fillId="3" borderId="3" xfId="0" applyNumberFormat="1" applyFont="1" applyFill="1" applyBorder="1" applyAlignment="1" applyProtection="1">
      <alignment horizontal="center" vertical="center"/>
      <protection locked="0"/>
    </xf>
    <xf numFmtId="164" fontId="7" fillId="3" borderId="4" xfId="0" applyNumberFormat="1" applyFont="1" applyFill="1" applyBorder="1" applyAlignment="1" applyProtection="1">
      <alignment horizontal="center" vertical="center"/>
      <protection locked="0"/>
    </xf>
    <xf numFmtId="44" fontId="7" fillId="0" borderId="3" xfId="0" applyNumberFormat="1" applyFont="1" applyBorder="1" applyAlignment="1" applyProtection="1">
      <alignment horizontal="center" vertical="center"/>
      <protection locked="0"/>
    </xf>
    <xf numFmtId="44" fontId="7" fillId="0" borderId="4" xfId="0" applyNumberFormat="1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4" fontId="6" fillId="2" borderId="3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1052830</xdr:colOff>
      <xdr:row>0</xdr:row>
      <xdr:rowOff>384175</xdr:rowOff>
    </xdr:from>
    <xdr:to>
      <xdr:col>3</xdr:col>
      <xdr:colOff>647700</xdr:colOff>
      <xdr:row>1</xdr:row>
      <xdr:rowOff>701675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2830" y="384175"/>
          <a:ext cx="4060190" cy="919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>
              <a:solidFill>
                <a:sysClr val="windowText" lastClr="000000"/>
              </a:solidFill>
              <a:latin typeface="+mn-lt"/>
            </a:rPr>
            <a:t>Controller's</a:t>
          </a:r>
          <a:r>
            <a:rPr lang="en-US" sz="1400" b="0" baseline="0">
              <a:solidFill>
                <a:sysClr val="windowText" lastClr="000000"/>
              </a:solidFill>
              <a:latin typeface="+mn-lt"/>
            </a:rPr>
            <a:t> Office Cashier </a:t>
          </a:r>
          <a:br>
            <a:rPr lang="en-US" sz="1400" b="0" baseline="0">
              <a:solidFill>
                <a:sysClr val="windowText" lastClr="000000"/>
              </a:solidFill>
              <a:latin typeface="+mn-lt"/>
            </a:rPr>
          </a:br>
          <a:r>
            <a:rPr lang="en-US" sz="1400" b="0" baseline="0">
              <a:solidFill>
                <a:sysClr val="windowText" lastClr="000000"/>
              </a:solidFill>
              <a:latin typeface="+mn-lt"/>
            </a:rPr>
            <a:t>500 8th Avenue |  Lewiston, ID 83501</a:t>
          </a:r>
          <a:br>
            <a:rPr lang="en-US" sz="1400" b="0" baseline="0">
              <a:solidFill>
                <a:sysClr val="windowText" lastClr="000000"/>
              </a:solidFill>
              <a:latin typeface="+mn-lt"/>
            </a:rPr>
          </a:br>
          <a:r>
            <a:rPr lang="en-US" sz="1400" b="0" baseline="0">
              <a:solidFill>
                <a:sysClr val="windowText" lastClr="000000"/>
              </a:solidFill>
              <a:latin typeface="+mn-lt"/>
            </a:rPr>
            <a:t>Phone: (208) 792-2351  |  cashier@lcsc.edu</a:t>
          </a:r>
          <a:endParaRPr lang="en-US" sz="1400" b="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0</xdr:col>
      <xdr:colOff>1041400</xdr:colOff>
      <xdr:row>0</xdr:row>
      <xdr:rowOff>47625</xdr:rowOff>
    </xdr:from>
    <xdr:to>
      <xdr:col>1</xdr:col>
      <xdr:colOff>1619250</xdr:colOff>
      <xdr:row>1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1400" y="47625"/>
          <a:ext cx="2277110" cy="640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500" b="1">
              <a:latin typeface="+mn-lt"/>
            </a:rPr>
            <a:t>DEPOSIT SLIP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104775</xdr:rowOff>
    </xdr:from>
    <xdr:to>
      <xdr:col>0</xdr:col>
      <xdr:colOff>962025</xdr:colOff>
      <xdr:row>1</xdr:row>
      <xdr:rowOff>491750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04775"/>
          <a:ext cx="819150" cy="988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bhill\AppData\Local\Microsoft\Windows\Temporary%20Internet%20Files\Content.Outlook\MX2C8KY8\Old%20Deposit%20Slip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Deposit Slip"/>
    </sheetNames>
    <sheetDataSet>
      <sheetData sheetId="0"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showGridLines="0" tabSelected="1" zoomScale="80" zoomScaleNormal="80" workbookViewId="0">
      <selection activeCell="E2" sqref="E2"/>
    </sheetView>
  </sheetViews>
  <sheetFormatPr defaultColWidth="9" defaultRowHeight="12.75" x14ac:dyDescent="0.2"/>
  <cols>
    <col min="1" max="1" width="27.85546875" style="1" customWidth="1"/>
    <col min="2" max="2" width="30.5703125" style="1" customWidth="1"/>
    <col min="3" max="8" width="14.7109375" style="1" customWidth="1"/>
    <col min="9" max="9" width="16.42578125" style="1" bestFit="1" customWidth="1"/>
    <col min="10" max="10" width="15.28515625" style="39" bestFit="1" customWidth="1"/>
    <col min="11" max="11" width="15.28515625" style="1" bestFit="1" customWidth="1"/>
    <col min="12" max="12" width="14.5703125" style="1" customWidth="1"/>
    <col min="13" max="13" width="14.7109375" style="39" customWidth="1"/>
    <col min="14" max="14" width="15.28515625" style="39" bestFit="1" customWidth="1"/>
    <col min="15" max="15" width="11" style="1" customWidth="1"/>
    <col min="16" max="16384" width="9" style="1"/>
  </cols>
  <sheetData>
    <row r="1" spans="1:15" ht="47.45" customHeight="1" x14ac:dyDescent="0.6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5" s="3" customFormat="1" ht="55.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56" t="str">
        <f>IF(SUM(K32+L32+M32)=M4," ","OUT OF BALANCE")</f>
        <v xml:space="preserve"> </v>
      </c>
      <c r="K2" s="56"/>
      <c r="L2" s="56"/>
      <c r="M2" s="57" t="str">
        <f>IF(SUM(M4-N32-M32)&lt;&gt;0,SUM(M4-N32-M32)," ")</f>
        <v xml:space="preserve"> </v>
      </c>
      <c r="N2" s="57"/>
      <c r="O2" s="2"/>
    </row>
    <row r="3" spans="1:15" s="4" customFormat="1" ht="24" customHeight="1" x14ac:dyDescent="0.25">
      <c r="A3" s="58" t="s">
        <v>1</v>
      </c>
      <c r="B3" s="58"/>
      <c r="C3" s="58"/>
      <c r="D3" s="58" t="s">
        <v>2</v>
      </c>
      <c r="E3" s="58"/>
      <c r="F3" s="59" t="s">
        <v>3</v>
      </c>
      <c r="G3" s="60"/>
      <c r="K3" s="61" t="s">
        <v>4</v>
      </c>
      <c r="L3" s="62"/>
      <c r="M3" s="63" t="s">
        <v>5</v>
      </c>
      <c r="N3" s="64"/>
    </row>
    <row r="4" spans="1:15" s="5" customFormat="1" ht="24" customHeight="1" x14ac:dyDescent="0.15">
      <c r="A4" s="42"/>
      <c r="B4" s="43"/>
      <c r="C4" s="44"/>
      <c r="D4" s="42"/>
      <c r="E4" s="44"/>
      <c r="F4" s="42"/>
      <c r="G4" s="44"/>
      <c r="K4" s="47"/>
      <c r="L4" s="48"/>
      <c r="M4" s="49"/>
      <c r="N4" s="50"/>
    </row>
    <row r="5" spans="1:15" ht="17.45" customHeight="1" x14ac:dyDescent="0.2">
      <c r="D5" s="6"/>
      <c r="G5" s="6"/>
      <c r="J5" s="7"/>
      <c r="K5" s="8"/>
      <c r="L5" s="9"/>
      <c r="M5" s="10"/>
      <c r="N5" s="10"/>
    </row>
    <row r="6" spans="1:15" s="4" customFormat="1" ht="24" customHeight="1" x14ac:dyDescent="0.25">
      <c r="A6" s="51" t="s">
        <v>6</v>
      </c>
      <c r="B6" s="51"/>
      <c r="C6" s="51"/>
      <c r="D6" s="52" t="s">
        <v>7</v>
      </c>
      <c r="E6" s="53"/>
      <c r="F6" s="53"/>
      <c r="G6" s="53"/>
      <c r="H6" s="53"/>
      <c r="I6" s="53"/>
      <c r="J6" s="53"/>
      <c r="K6" s="53"/>
      <c r="L6" s="53"/>
      <c r="M6" s="53"/>
      <c r="N6" s="54"/>
    </row>
    <row r="7" spans="1:15" s="11" customFormat="1" ht="24" customHeight="1" x14ac:dyDescent="0.15">
      <c r="A7" s="40"/>
      <c r="B7" s="41"/>
      <c r="C7" s="41"/>
      <c r="D7" s="42"/>
      <c r="E7" s="43"/>
      <c r="F7" s="43"/>
      <c r="G7" s="43"/>
      <c r="H7" s="43"/>
      <c r="I7" s="43"/>
      <c r="J7" s="43"/>
      <c r="K7" s="43"/>
      <c r="L7" s="43"/>
      <c r="M7" s="43"/>
      <c r="N7" s="44"/>
    </row>
    <row r="8" spans="1:15" ht="16.899999999999999" customHeight="1" x14ac:dyDescent="0.2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5" s="18" customFormat="1" ht="69" customHeight="1" x14ac:dyDescent="0.15">
      <c r="A9" s="15" t="s">
        <v>8</v>
      </c>
      <c r="B9" s="15" t="s">
        <v>9</v>
      </c>
      <c r="C9" s="16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6" t="s">
        <v>15</v>
      </c>
      <c r="I9" s="16" t="s">
        <v>16</v>
      </c>
      <c r="J9" s="16" t="s">
        <v>17</v>
      </c>
      <c r="K9" s="16" t="s">
        <v>18</v>
      </c>
      <c r="L9" s="16" t="s">
        <v>19</v>
      </c>
      <c r="M9" s="16" t="s">
        <v>20</v>
      </c>
      <c r="N9" s="17" t="s">
        <v>21</v>
      </c>
    </row>
    <row r="10" spans="1:15" s="24" customFormat="1" ht="20.45" customHeight="1" x14ac:dyDescent="0.15">
      <c r="A10" s="19"/>
      <c r="B10" s="20"/>
      <c r="C10" s="21"/>
      <c r="D10" s="21"/>
      <c r="E10" s="21"/>
      <c r="F10" s="21"/>
      <c r="G10" s="21"/>
      <c r="H10" s="21"/>
      <c r="I10" s="21"/>
      <c r="J10" s="22">
        <f>SUM('Revised Deposit Slip'!$C10:$I10)</f>
        <v>0</v>
      </c>
      <c r="K10" s="21"/>
      <c r="L10" s="22">
        <f>ROUND(SUM(J10-K10)/1.06,2)</f>
        <v>0</v>
      </c>
      <c r="M10" s="22">
        <f>'Revised Deposit Slip'!$J10-'Revised Deposit Slip'!$K10-L10</f>
        <v>0</v>
      </c>
      <c r="N10" s="23">
        <f>'Revised Deposit Slip'!$K10+'Revised Deposit Slip'!$L10</f>
        <v>0</v>
      </c>
    </row>
    <row r="11" spans="1:15" s="24" customFormat="1" ht="20.45" customHeight="1" x14ac:dyDescent="0.15">
      <c r="A11" s="19"/>
      <c r="B11" s="20"/>
      <c r="C11" s="21"/>
      <c r="D11" s="21"/>
      <c r="E11" s="21"/>
      <c r="F11" s="21"/>
      <c r="G11" s="21"/>
      <c r="H11" s="21"/>
      <c r="I11" s="21"/>
      <c r="J11" s="22">
        <f>SUM('Revised Deposit Slip'!$C11:$I11)</f>
        <v>0</v>
      </c>
      <c r="K11" s="21"/>
      <c r="L11" s="22">
        <f t="shared" ref="L11:L31" si="0">ROUND(SUM(J11-K11)/1.06,2)</f>
        <v>0</v>
      </c>
      <c r="M11" s="22">
        <f>'Revised Deposit Slip'!$J11-'Revised Deposit Slip'!$K11-L11</f>
        <v>0</v>
      </c>
      <c r="N11" s="23">
        <f>'Revised Deposit Slip'!$K11+'Revised Deposit Slip'!$L11</f>
        <v>0</v>
      </c>
    </row>
    <row r="12" spans="1:15" s="24" customFormat="1" ht="20.45" customHeight="1" x14ac:dyDescent="0.15">
      <c r="A12" s="19"/>
      <c r="B12" s="20"/>
      <c r="C12" s="21"/>
      <c r="D12" s="21"/>
      <c r="E12" s="21"/>
      <c r="F12" s="21"/>
      <c r="G12" s="21"/>
      <c r="H12" s="21"/>
      <c r="I12" s="21"/>
      <c r="J12" s="22">
        <f>SUM('Revised Deposit Slip'!$C12:$I12)</f>
        <v>0</v>
      </c>
      <c r="K12" s="21"/>
      <c r="L12" s="22">
        <f t="shared" si="0"/>
        <v>0</v>
      </c>
      <c r="M12" s="22">
        <f>'Revised Deposit Slip'!$J12-'Revised Deposit Slip'!$K12-L12</f>
        <v>0</v>
      </c>
      <c r="N12" s="23">
        <f>'Revised Deposit Slip'!$K12+'Revised Deposit Slip'!$L12</f>
        <v>0</v>
      </c>
    </row>
    <row r="13" spans="1:15" s="24" customFormat="1" ht="20.45" customHeight="1" x14ac:dyDescent="0.15">
      <c r="A13" s="19"/>
      <c r="B13" s="20"/>
      <c r="C13" s="21"/>
      <c r="D13" s="21"/>
      <c r="E13" s="21"/>
      <c r="F13" s="21"/>
      <c r="G13" s="21"/>
      <c r="H13" s="21"/>
      <c r="I13" s="21"/>
      <c r="J13" s="22">
        <f>SUM('Revised Deposit Slip'!$C13:$I13)</f>
        <v>0</v>
      </c>
      <c r="K13" s="21"/>
      <c r="L13" s="22">
        <f t="shared" si="0"/>
        <v>0</v>
      </c>
      <c r="M13" s="22">
        <f>'Revised Deposit Slip'!$J13-'Revised Deposit Slip'!$K13-L13</f>
        <v>0</v>
      </c>
      <c r="N13" s="23">
        <f>'Revised Deposit Slip'!$K13+'Revised Deposit Slip'!$L13</f>
        <v>0</v>
      </c>
    </row>
    <row r="14" spans="1:15" s="24" customFormat="1" ht="20.45" customHeight="1" x14ac:dyDescent="0.15">
      <c r="A14" s="19"/>
      <c r="B14" s="20"/>
      <c r="C14" s="21"/>
      <c r="D14" s="21"/>
      <c r="E14" s="21"/>
      <c r="F14" s="21"/>
      <c r="G14" s="21"/>
      <c r="H14" s="21"/>
      <c r="I14" s="21"/>
      <c r="J14" s="22">
        <f>SUM('Revised Deposit Slip'!$C14:$I14)</f>
        <v>0</v>
      </c>
      <c r="K14" s="21"/>
      <c r="L14" s="22">
        <f t="shared" si="0"/>
        <v>0</v>
      </c>
      <c r="M14" s="22">
        <f>'Revised Deposit Slip'!$J14-'Revised Deposit Slip'!$K14-L14</f>
        <v>0</v>
      </c>
      <c r="N14" s="23">
        <f>'Revised Deposit Slip'!$K14+'Revised Deposit Slip'!$L14</f>
        <v>0</v>
      </c>
    </row>
    <row r="15" spans="1:15" s="24" customFormat="1" ht="20.45" customHeight="1" x14ac:dyDescent="0.15">
      <c r="A15" s="19"/>
      <c r="B15" s="20"/>
      <c r="C15" s="21"/>
      <c r="D15" s="21"/>
      <c r="E15" s="21"/>
      <c r="F15" s="21"/>
      <c r="G15" s="21"/>
      <c r="H15" s="21"/>
      <c r="I15" s="21"/>
      <c r="J15" s="22">
        <f>SUM('Revised Deposit Slip'!$C15:$I15)</f>
        <v>0</v>
      </c>
      <c r="K15" s="21"/>
      <c r="L15" s="22">
        <f t="shared" si="0"/>
        <v>0</v>
      </c>
      <c r="M15" s="22">
        <f>'Revised Deposit Slip'!$J15-'Revised Deposit Slip'!$K15-L15</f>
        <v>0</v>
      </c>
      <c r="N15" s="23">
        <f>'Revised Deposit Slip'!$K15+'Revised Deposit Slip'!$L15</f>
        <v>0</v>
      </c>
    </row>
    <row r="16" spans="1:15" s="24" customFormat="1" ht="20.45" customHeight="1" x14ac:dyDescent="0.15">
      <c r="A16" s="19"/>
      <c r="B16" s="20"/>
      <c r="C16" s="21"/>
      <c r="D16" s="21"/>
      <c r="E16" s="21"/>
      <c r="F16" s="21"/>
      <c r="G16" s="21"/>
      <c r="H16" s="21"/>
      <c r="I16" s="21"/>
      <c r="J16" s="22">
        <f>SUM('Revised Deposit Slip'!$C16:$I16)</f>
        <v>0</v>
      </c>
      <c r="K16" s="21"/>
      <c r="L16" s="22">
        <f t="shared" si="0"/>
        <v>0</v>
      </c>
      <c r="M16" s="22">
        <f>'Revised Deposit Slip'!$J16-'Revised Deposit Slip'!$K16-L16</f>
        <v>0</v>
      </c>
      <c r="N16" s="23">
        <f>'Revised Deposit Slip'!$K16+'Revised Deposit Slip'!$L16</f>
        <v>0</v>
      </c>
    </row>
    <row r="17" spans="1:14" s="24" customFormat="1" ht="20.45" customHeight="1" x14ac:dyDescent="0.15">
      <c r="A17" s="19"/>
      <c r="B17" s="20"/>
      <c r="C17" s="21"/>
      <c r="D17" s="21"/>
      <c r="E17" s="21"/>
      <c r="F17" s="21"/>
      <c r="G17" s="21"/>
      <c r="H17" s="21"/>
      <c r="I17" s="21"/>
      <c r="J17" s="22">
        <f>SUM('Revised Deposit Slip'!$C17:$I17)</f>
        <v>0</v>
      </c>
      <c r="K17" s="21"/>
      <c r="L17" s="22">
        <f t="shared" si="0"/>
        <v>0</v>
      </c>
      <c r="M17" s="22">
        <f>'Revised Deposit Slip'!$J17-'Revised Deposit Slip'!$K17-L17</f>
        <v>0</v>
      </c>
      <c r="N17" s="23">
        <f>'Revised Deposit Slip'!$K17+'Revised Deposit Slip'!$L17</f>
        <v>0</v>
      </c>
    </row>
    <row r="18" spans="1:14" s="24" customFormat="1" ht="20.45" customHeight="1" x14ac:dyDescent="0.15">
      <c r="A18" s="19"/>
      <c r="B18" s="20"/>
      <c r="C18" s="21"/>
      <c r="D18" s="21"/>
      <c r="E18" s="21"/>
      <c r="F18" s="21"/>
      <c r="G18" s="21"/>
      <c r="H18" s="21"/>
      <c r="I18" s="21"/>
      <c r="J18" s="22">
        <f>SUM('Revised Deposit Slip'!$C18:$I18)</f>
        <v>0</v>
      </c>
      <c r="K18" s="21"/>
      <c r="L18" s="22">
        <f t="shared" si="0"/>
        <v>0</v>
      </c>
      <c r="M18" s="22">
        <f>'Revised Deposit Slip'!$J18-'Revised Deposit Slip'!$K18-L18</f>
        <v>0</v>
      </c>
      <c r="N18" s="23">
        <f>'Revised Deposit Slip'!$K18+'Revised Deposit Slip'!$L18</f>
        <v>0</v>
      </c>
    </row>
    <row r="19" spans="1:14" s="24" customFormat="1" ht="20.45" customHeight="1" x14ac:dyDescent="0.15">
      <c r="A19" s="19"/>
      <c r="B19" s="20"/>
      <c r="C19" s="21"/>
      <c r="D19" s="21"/>
      <c r="E19" s="21"/>
      <c r="F19" s="21"/>
      <c r="G19" s="21"/>
      <c r="H19" s="21"/>
      <c r="I19" s="21"/>
      <c r="J19" s="22">
        <f>SUM('Revised Deposit Slip'!$C19:$I19)</f>
        <v>0</v>
      </c>
      <c r="K19" s="21"/>
      <c r="L19" s="22">
        <f t="shared" si="0"/>
        <v>0</v>
      </c>
      <c r="M19" s="22">
        <f>'Revised Deposit Slip'!$J19-'Revised Deposit Slip'!$K19-L19</f>
        <v>0</v>
      </c>
      <c r="N19" s="23">
        <f>'Revised Deposit Slip'!$K19+'Revised Deposit Slip'!$L19</f>
        <v>0</v>
      </c>
    </row>
    <row r="20" spans="1:14" s="24" customFormat="1" ht="20.45" customHeight="1" x14ac:dyDescent="0.15">
      <c r="A20" s="19"/>
      <c r="B20" s="20"/>
      <c r="C20" s="21"/>
      <c r="D20" s="21"/>
      <c r="E20" s="21"/>
      <c r="F20" s="21"/>
      <c r="G20" s="21"/>
      <c r="H20" s="21"/>
      <c r="I20" s="21"/>
      <c r="J20" s="22">
        <f>SUM('Revised Deposit Slip'!$C20:$I20)</f>
        <v>0</v>
      </c>
      <c r="K20" s="21"/>
      <c r="L20" s="22">
        <f t="shared" si="0"/>
        <v>0</v>
      </c>
      <c r="M20" s="22">
        <f>'Revised Deposit Slip'!$J20-'Revised Deposit Slip'!$K20-L20</f>
        <v>0</v>
      </c>
      <c r="N20" s="23">
        <f>'Revised Deposit Slip'!$K20+'Revised Deposit Slip'!$L20</f>
        <v>0</v>
      </c>
    </row>
    <row r="21" spans="1:14" s="24" customFormat="1" ht="20.45" customHeight="1" x14ac:dyDescent="0.15">
      <c r="A21" s="19"/>
      <c r="B21" s="20"/>
      <c r="C21" s="21"/>
      <c r="D21" s="21"/>
      <c r="E21" s="21"/>
      <c r="F21" s="21"/>
      <c r="G21" s="21"/>
      <c r="H21" s="21"/>
      <c r="I21" s="21"/>
      <c r="J21" s="22">
        <f>SUM('Revised Deposit Slip'!$C21:$I21)</f>
        <v>0</v>
      </c>
      <c r="K21" s="21"/>
      <c r="L21" s="22">
        <f t="shared" si="0"/>
        <v>0</v>
      </c>
      <c r="M21" s="22">
        <f>'Revised Deposit Slip'!$J21-'Revised Deposit Slip'!$K21-L21</f>
        <v>0</v>
      </c>
      <c r="N21" s="23">
        <f>'Revised Deposit Slip'!$K21+'Revised Deposit Slip'!$L21</f>
        <v>0</v>
      </c>
    </row>
    <row r="22" spans="1:14" s="24" customFormat="1" ht="20.45" customHeight="1" x14ac:dyDescent="0.15">
      <c r="A22" s="19"/>
      <c r="B22" s="20"/>
      <c r="C22" s="21"/>
      <c r="D22" s="21"/>
      <c r="E22" s="21"/>
      <c r="F22" s="21"/>
      <c r="G22" s="21"/>
      <c r="H22" s="21"/>
      <c r="I22" s="21"/>
      <c r="J22" s="22">
        <f>SUM('Revised Deposit Slip'!$C22:$I22)</f>
        <v>0</v>
      </c>
      <c r="K22" s="21"/>
      <c r="L22" s="22">
        <f t="shared" si="0"/>
        <v>0</v>
      </c>
      <c r="M22" s="22">
        <f>'Revised Deposit Slip'!$J22-'Revised Deposit Slip'!$K22-L22</f>
        <v>0</v>
      </c>
      <c r="N22" s="23">
        <f>'Revised Deposit Slip'!$K22+'Revised Deposit Slip'!$L22</f>
        <v>0</v>
      </c>
    </row>
    <row r="23" spans="1:14" s="24" customFormat="1" ht="20.45" customHeight="1" x14ac:dyDescent="0.15">
      <c r="A23" s="19"/>
      <c r="B23" s="20"/>
      <c r="C23" s="21"/>
      <c r="D23" s="21"/>
      <c r="E23" s="21"/>
      <c r="F23" s="21"/>
      <c r="G23" s="21"/>
      <c r="H23" s="21"/>
      <c r="I23" s="21"/>
      <c r="J23" s="22">
        <f>SUM('Revised Deposit Slip'!$C23:$I23)</f>
        <v>0</v>
      </c>
      <c r="K23" s="21"/>
      <c r="L23" s="22">
        <f t="shared" si="0"/>
        <v>0</v>
      </c>
      <c r="M23" s="22">
        <f>'Revised Deposit Slip'!$J23-'Revised Deposit Slip'!$K23-L23</f>
        <v>0</v>
      </c>
      <c r="N23" s="23">
        <f>'Revised Deposit Slip'!$K23+'Revised Deposit Slip'!$L23</f>
        <v>0</v>
      </c>
    </row>
    <row r="24" spans="1:14" s="24" customFormat="1" ht="20.45" customHeight="1" x14ac:dyDescent="0.15">
      <c r="A24" s="19"/>
      <c r="B24" s="20"/>
      <c r="C24" s="21"/>
      <c r="D24" s="21"/>
      <c r="E24" s="21"/>
      <c r="F24" s="21"/>
      <c r="G24" s="21"/>
      <c r="H24" s="21"/>
      <c r="I24" s="21"/>
      <c r="J24" s="22">
        <f>SUM('Revised Deposit Slip'!$C24:$I24)</f>
        <v>0</v>
      </c>
      <c r="K24" s="21"/>
      <c r="L24" s="22">
        <f t="shared" si="0"/>
        <v>0</v>
      </c>
      <c r="M24" s="22">
        <f>'Revised Deposit Slip'!$J24-'Revised Deposit Slip'!$K24-L24</f>
        <v>0</v>
      </c>
      <c r="N24" s="23">
        <f>'Revised Deposit Slip'!$K24+'Revised Deposit Slip'!$L24</f>
        <v>0</v>
      </c>
    </row>
    <row r="25" spans="1:14" s="24" customFormat="1" ht="20.45" customHeight="1" x14ac:dyDescent="0.15">
      <c r="A25" s="19"/>
      <c r="B25" s="20"/>
      <c r="C25" s="21"/>
      <c r="D25" s="21"/>
      <c r="E25" s="21"/>
      <c r="F25" s="21"/>
      <c r="G25" s="21"/>
      <c r="H25" s="21"/>
      <c r="I25" s="21"/>
      <c r="J25" s="22">
        <f>SUM('Revised Deposit Slip'!$C25:$I25)</f>
        <v>0</v>
      </c>
      <c r="K25" s="21"/>
      <c r="L25" s="22">
        <f t="shared" si="0"/>
        <v>0</v>
      </c>
      <c r="M25" s="22">
        <f>'Revised Deposit Slip'!$J25-'Revised Deposit Slip'!$K25-L25</f>
        <v>0</v>
      </c>
      <c r="N25" s="23">
        <f>'Revised Deposit Slip'!$K25+'Revised Deposit Slip'!$L25</f>
        <v>0</v>
      </c>
    </row>
    <row r="26" spans="1:14" s="24" customFormat="1" ht="20.45" customHeight="1" x14ac:dyDescent="0.15">
      <c r="A26" s="19"/>
      <c r="B26" s="20"/>
      <c r="C26" s="21"/>
      <c r="D26" s="21"/>
      <c r="E26" s="21"/>
      <c r="F26" s="21"/>
      <c r="G26" s="21"/>
      <c r="H26" s="21"/>
      <c r="I26" s="21"/>
      <c r="J26" s="22">
        <f>SUM('Revised Deposit Slip'!$C26:$I26)</f>
        <v>0</v>
      </c>
      <c r="K26" s="21"/>
      <c r="L26" s="22">
        <f t="shared" si="0"/>
        <v>0</v>
      </c>
      <c r="M26" s="22">
        <f>'Revised Deposit Slip'!$J26-'Revised Deposit Slip'!$K26-L26</f>
        <v>0</v>
      </c>
      <c r="N26" s="23">
        <f>'Revised Deposit Slip'!$K26+'Revised Deposit Slip'!$L26</f>
        <v>0</v>
      </c>
    </row>
    <row r="27" spans="1:14" s="24" customFormat="1" ht="20.45" customHeight="1" x14ac:dyDescent="0.15">
      <c r="A27" s="19"/>
      <c r="B27" s="20"/>
      <c r="C27" s="21"/>
      <c r="D27" s="21"/>
      <c r="E27" s="21"/>
      <c r="F27" s="21"/>
      <c r="G27" s="21"/>
      <c r="H27" s="21"/>
      <c r="I27" s="21"/>
      <c r="J27" s="22">
        <f>SUM('Revised Deposit Slip'!$C27:$I27)</f>
        <v>0</v>
      </c>
      <c r="K27" s="21"/>
      <c r="L27" s="22">
        <f t="shared" si="0"/>
        <v>0</v>
      </c>
      <c r="M27" s="22">
        <f>'Revised Deposit Slip'!$J27-'Revised Deposit Slip'!$K27-L27</f>
        <v>0</v>
      </c>
      <c r="N27" s="23">
        <f>'Revised Deposit Slip'!$K27+'Revised Deposit Slip'!$L27</f>
        <v>0</v>
      </c>
    </row>
    <row r="28" spans="1:14" s="24" customFormat="1" ht="20.45" customHeight="1" x14ac:dyDescent="0.15">
      <c r="A28" s="19"/>
      <c r="B28" s="20"/>
      <c r="C28" s="21"/>
      <c r="D28" s="21"/>
      <c r="E28" s="21"/>
      <c r="F28" s="21"/>
      <c r="G28" s="21"/>
      <c r="H28" s="21"/>
      <c r="I28" s="21"/>
      <c r="J28" s="22">
        <f>SUM('Revised Deposit Slip'!$C28:$I28)</f>
        <v>0</v>
      </c>
      <c r="K28" s="21"/>
      <c r="L28" s="22">
        <f t="shared" si="0"/>
        <v>0</v>
      </c>
      <c r="M28" s="22">
        <f>'Revised Deposit Slip'!$J28-'Revised Deposit Slip'!$K28-L28</f>
        <v>0</v>
      </c>
      <c r="N28" s="23">
        <f>'Revised Deposit Slip'!$K28+'Revised Deposit Slip'!$L28</f>
        <v>0</v>
      </c>
    </row>
    <row r="29" spans="1:14" s="24" customFormat="1" ht="20.45" customHeight="1" x14ac:dyDescent="0.15">
      <c r="A29" s="19"/>
      <c r="B29" s="20"/>
      <c r="C29" s="21"/>
      <c r="D29" s="21"/>
      <c r="E29" s="21"/>
      <c r="F29" s="21"/>
      <c r="G29" s="21"/>
      <c r="H29" s="21"/>
      <c r="I29" s="21"/>
      <c r="J29" s="22">
        <f>SUM('Revised Deposit Slip'!$C29:$I29)</f>
        <v>0</v>
      </c>
      <c r="K29" s="21"/>
      <c r="L29" s="22">
        <f t="shared" si="0"/>
        <v>0</v>
      </c>
      <c r="M29" s="22">
        <f>'Revised Deposit Slip'!$J29-'Revised Deposit Slip'!$K29-L29</f>
        <v>0</v>
      </c>
      <c r="N29" s="23">
        <f>'Revised Deposit Slip'!$K29+'Revised Deposit Slip'!$L29</f>
        <v>0</v>
      </c>
    </row>
    <row r="30" spans="1:14" s="24" customFormat="1" ht="20.45" customHeight="1" x14ac:dyDescent="0.15">
      <c r="A30" s="19"/>
      <c r="B30" s="20"/>
      <c r="C30" s="21"/>
      <c r="D30" s="21"/>
      <c r="E30" s="21"/>
      <c r="F30" s="21"/>
      <c r="G30" s="21"/>
      <c r="H30" s="21"/>
      <c r="I30" s="21"/>
      <c r="J30" s="22">
        <f>SUM('Revised Deposit Slip'!$C30:$I30)</f>
        <v>0</v>
      </c>
      <c r="K30" s="21"/>
      <c r="L30" s="22">
        <f t="shared" si="0"/>
        <v>0</v>
      </c>
      <c r="M30" s="22">
        <f>'Revised Deposit Slip'!$J30-'Revised Deposit Slip'!$K30-L30</f>
        <v>0</v>
      </c>
      <c r="N30" s="23">
        <f>'Revised Deposit Slip'!$K30+'Revised Deposit Slip'!$L30</f>
        <v>0</v>
      </c>
    </row>
    <row r="31" spans="1:14" s="24" customFormat="1" ht="20.45" customHeight="1" x14ac:dyDescent="0.15">
      <c r="A31" s="19"/>
      <c r="B31" s="20"/>
      <c r="C31" s="21"/>
      <c r="D31" s="21"/>
      <c r="E31" s="21"/>
      <c r="F31" s="21"/>
      <c r="G31" s="21"/>
      <c r="H31" s="21"/>
      <c r="I31" s="21"/>
      <c r="J31" s="22">
        <f>SUM('Revised Deposit Slip'!$C31:$I31)</f>
        <v>0</v>
      </c>
      <c r="K31" s="21"/>
      <c r="L31" s="22">
        <f t="shared" si="0"/>
        <v>0</v>
      </c>
      <c r="M31" s="22">
        <f>'Revised Deposit Slip'!$J31-'Revised Deposit Slip'!$K31-L31</f>
        <v>0</v>
      </c>
      <c r="N31" s="23">
        <f>'Revised Deposit Slip'!$K31+'Revised Deposit Slip'!$L31</f>
        <v>0</v>
      </c>
    </row>
    <row r="32" spans="1:14" s="24" customFormat="1" ht="20.45" customHeight="1" x14ac:dyDescent="0.15">
      <c r="A32" s="45" t="s">
        <v>22</v>
      </c>
      <c r="B32" s="45"/>
      <c r="C32" s="25">
        <f>SUM(C10:C31)</f>
        <v>0</v>
      </c>
      <c r="D32" s="25">
        <f t="shared" ref="D32:I32" si="1">SUM(D10:D31)</f>
        <v>0</v>
      </c>
      <c r="E32" s="25">
        <f t="shared" si="1"/>
        <v>0</v>
      </c>
      <c r="F32" s="25">
        <f t="shared" si="1"/>
        <v>0</v>
      </c>
      <c r="G32" s="25">
        <f t="shared" si="1"/>
        <v>0</v>
      </c>
      <c r="H32" s="25">
        <f t="shared" si="1"/>
        <v>0</v>
      </c>
      <c r="I32" s="25">
        <f t="shared" si="1"/>
        <v>0</v>
      </c>
      <c r="J32" s="25">
        <f>SUM(J10:J31)</f>
        <v>0</v>
      </c>
      <c r="K32" s="25">
        <f>SUM(K10:K31)</f>
        <v>0</v>
      </c>
      <c r="L32" s="25">
        <f>SUM(L10:L31)</f>
        <v>0</v>
      </c>
      <c r="M32" s="25">
        <f>SUM(M10:M31)</f>
        <v>0</v>
      </c>
      <c r="N32" s="26">
        <f>SUM(N10:N31)</f>
        <v>0</v>
      </c>
    </row>
    <row r="33" spans="1:14" s="27" customFormat="1" ht="20.45" customHeight="1" x14ac:dyDescent="0.25">
      <c r="D33" s="28"/>
      <c r="G33" s="28"/>
      <c r="H33" s="28"/>
      <c r="I33" s="28"/>
      <c r="J33" s="29"/>
      <c r="M33" s="29"/>
      <c r="N33" s="29"/>
    </row>
    <row r="34" spans="1:14" s="27" customFormat="1" ht="20.45" customHeight="1" x14ac:dyDescent="0.25">
      <c r="A34" s="46" t="s">
        <v>23</v>
      </c>
      <c r="B34" s="46"/>
      <c r="D34" s="28"/>
      <c r="E34" s="30"/>
      <c r="F34" s="31"/>
      <c r="G34" s="31"/>
      <c r="J34" s="29"/>
      <c r="L34" s="32"/>
      <c r="M34" s="32"/>
      <c r="N34" s="33"/>
    </row>
    <row r="35" spans="1:14" s="24" customFormat="1" ht="20.45" customHeight="1" x14ac:dyDescent="0.15">
      <c r="A35" s="34" t="s">
        <v>24</v>
      </c>
      <c r="B35" s="35">
        <f>M32</f>
        <v>0</v>
      </c>
      <c r="C35" s="36"/>
      <c r="D35" s="37"/>
      <c r="E35" s="38"/>
      <c r="F35" s="36"/>
      <c r="G35" s="36"/>
    </row>
    <row r="36" spans="1:14" x14ac:dyDescent="0.2">
      <c r="A36"/>
      <c r="J36" s="1"/>
      <c r="M36" s="1"/>
      <c r="N36" s="1"/>
    </row>
    <row r="37" spans="1:14" x14ac:dyDescent="0.2">
      <c r="A37"/>
      <c r="J37" s="1"/>
      <c r="M37" s="1"/>
      <c r="N37" s="1"/>
    </row>
    <row r="38" spans="1:14" x14ac:dyDescent="0.2">
      <c r="A38"/>
      <c r="B38" s="39"/>
      <c r="J38" s="1"/>
      <c r="M38" s="1"/>
      <c r="N38" s="1"/>
    </row>
    <row r="39" spans="1:14" x14ac:dyDescent="0.2">
      <c r="A39"/>
      <c r="C39"/>
      <c r="E39" s="39"/>
      <c r="F39" s="39"/>
      <c r="H39" s="39"/>
      <c r="I39" s="39"/>
      <c r="J39" s="1"/>
      <c r="M39" s="1"/>
      <c r="N39" s="1"/>
    </row>
    <row r="40" spans="1:14" x14ac:dyDescent="0.2">
      <c r="A40"/>
      <c r="C40"/>
      <c r="E40" s="39"/>
      <c r="F40" s="39"/>
      <c r="H40" s="39"/>
      <c r="I40" s="39"/>
      <c r="J40" s="1"/>
      <c r="M40" s="1"/>
      <c r="N40" s="1"/>
    </row>
    <row r="41" spans="1:14" x14ac:dyDescent="0.2">
      <c r="A41"/>
      <c r="C41"/>
      <c r="E41" s="39"/>
      <c r="F41" s="39"/>
      <c r="H41" s="39"/>
      <c r="I41" s="39"/>
      <c r="J41" s="1"/>
      <c r="M41" s="1"/>
      <c r="N41" s="1"/>
    </row>
    <row r="42" spans="1:14" x14ac:dyDescent="0.2">
      <c r="A42"/>
      <c r="C42"/>
      <c r="E42" s="39"/>
      <c r="F42" s="39"/>
      <c r="H42" s="39"/>
      <c r="I42" s="39"/>
      <c r="J42" s="1"/>
      <c r="M42" s="1"/>
      <c r="N42" s="1"/>
    </row>
    <row r="43" spans="1:14" x14ac:dyDescent="0.2">
      <c r="C43"/>
      <c r="D43"/>
      <c r="E43"/>
      <c r="G43" s="39"/>
      <c r="J43" s="1"/>
      <c r="K43" s="39"/>
      <c r="M43" s="1"/>
      <c r="N43" s="1"/>
    </row>
  </sheetData>
  <sheetProtection selectLockedCells="1"/>
  <mergeCells count="19">
    <mergeCell ref="A1:N1"/>
    <mergeCell ref="J2:L2"/>
    <mergeCell ref="M2:N2"/>
    <mergeCell ref="A3:C3"/>
    <mergeCell ref="D3:E3"/>
    <mergeCell ref="F3:G3"/>
    <mergeCell ref="K3:L3"/>
    <mergeCell ref="M3:N3"/>
    <mergeCell ref="A7:C7"/>
    <mergeCell ref="D7:N7"/>
    <mergeCell ref="A32:B32"/>
    <mergeCell ref="A34:B34"/>
    <mergeCell ref="A4:C4"/>
    <mergeCell ref="D4:E4"/>
    <mergeCell ref="F4:G4"/>
    <mergeCell ref="K4:L4"/>
    <mergeCell ref="M4:N4"/>
    <mergeCell ref="A6:C6"/>
    <mergeCell ref="D6:N6"/>
  </mergeCells>
  <conditionalFormatting sqref="J2">
    <cfRule type="containsText" dxfId="0" priority="1" operator="containsText" text="OUT OF BALANCE">
      <formula>NOT(ISERROR(SEARCH("OUT OF BALANCE",J2)))</formula>
    </cfRule>
  </conditionalFormatting>
  <pageMargins left="0.25" right="0.25" top="0.25" bottom="0.2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Revised Deposit Slip</vt:lpstr>
      <vt:lpstr>'Revised Deposit Slip'!GL_ACCOUNT__15_DIGITS</vt:lpstr>
      <vt:lpstr>'Revised Deposit Slip'!NON_TAX_AMT</vt:lpstr>
      <vt:lpstr>'Revised Deposit Slip'!Print_Area</vt:lpstr>
      <vt:lpstr>'Revised Deposit Slip'!TAXABLE_AMT</vt:lpstr>
    </vt:vector>
  </TitlesOfParts>
  <Company>Lewis-Clark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J. Grijalva</dc:creator>
  <cp:lastModifiedBy>Glory A. Deniston</cp:lastModifiedBy>
  <dcterms:created xsi:type="dcterms:W3CDTF">2020-01-10T20:22:43Z</dcterms:created>
  <dcterms:modified xsi:type="dcterms:W3CDTF">2025-02-10T19:11:16Z</dcterms:modified>
</cp:coreProperties>
</file>